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13_ncr:1_{4BD65D83-2991-4A77-A331-C2D56E1AB98D}" xr6:coauthVersionLast="41" xr6:coauthVersionMax="41" xr10:uidLastSave="{00000000-0000-0000-0000-000000000000}"/>
  <bookViews>
    <workbookView xWindow="-120" yWindow="-120" windowWidth="29040" windowHeight="15840" xr2:uid="{04D48CA9-7ECC-4859-BF74-493A1E533F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1" l="1"/>
  <c r="T12" i="1"/>
  <c r="T11" i="1"/>
  <c r="T10" i="1"/>
  <c r="T9" i="1"/>
  <c r="T8" i="1"/>
  <c r="Q11" i="1"/>
  <c r="Q37" i="1" l="1"/>
  <c r="Q32" i="1"/>
  <c r="W14" i="1"/>
  <c r="V14" i="1"/>
  <c r="S14" i="1"/>
  <c r="Q14" i="1"/>
  <c r="O14" i="1"/>
  <c r="N14" i="1"/>
  <c r="I14" i="1"/>
  <c r="U13" i="1"/>
  <c r="G13" i="1"/>
  <c r="U12" i="1"/>
  <c r="G12" i="1"/>
  <c r="U11" i="1"/>
  <c r="G11" i="1"/>
  <c r="U10" i="1"/>
  <c r="G10" i="1"/>
  <c r="U9" i="1"/>
  <c r="G9" i="1"/>
  <c r="U8" i="1"/>
  <c r="L8" i="1"/>
  <c r="L14" i="1" s="1"/>
  <c r="G8" i="1"/>
  <c r="T14" i="1" l="1"/>
</calcChain>
</file>

<file path=xl/sharedStrings.xml><?xml version="1.0" encoding="utf-8"?>
<sst xmlns="http://schemas.openxmlformats.org/spreadsheetml/2006/main" count="95" uniqueCount="67">
  <si>
    <t>DEPARTMENT</t>
  </si>
  <si>
    <t>TOWN CLERK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</si>
  <si>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</si>
  <si>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</si>
  <si>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</si>
  <si>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</si>
  <si>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</si>
  <si>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</si>
  <si>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</si>
  <si>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</si>
  <si>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</si>
  <si>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</si>
  <si>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</si>
  <si>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</si>
  <si>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</si>
  <si>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</si>
  <si>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</si>
  <si>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</si>
  <si>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</si>
  <si>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</si>
  <si>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</si>
  <si>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</si>
  <si>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</si>
  <si>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</si>
  <si>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CLK</t>
  </si>
  <si>
    <t>MANAGEMENT SALARIES</t>
  </si>
  <si>
    <t>OTHER PROFESSIONAL SERVICES</t>
  </si>
  <si>
    <t>PROFESSIONAL DEVELOPMENT</t>
  </si>
  <si>
    <t>TELECOMM (CABLE/INTERNET/PHONE)</t>
  </si>
  <si>
    <t>POSTAGE &amp; MAILING</t>
  </si>
  <si>
    <t>OFFICE SUPPLIES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</si>
  <si>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</si>
  <si>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</si>
  <si>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</si>
  <si>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</si>
  <si>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</si>
  <si>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</si>
  <si>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</si>
  <si>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01-161-5110-000000</t>
  </si>
  <si>
    <t>MANAGEMENT SALARIES--Town Clerk Salary</t>
  </si>
  <si>
    <t>Amended FY19 ($25.60) times 2%</t>
  </si>
  <si>
    <t xml:space="preserve">SALARY &amp; WAGES TOTAL:  </t>
  </si>
  <si>
    <t>Salary &amp; Wages total should EQUAL Total Dept Budget for Salaries &amp; Wages</t>
  </si>
  <si>
    <t>CERTIFICATION - SUB CATEGORIES (Justification)</t>
  </si>
  <si>
    <t>01-161-5190-000000</t>
  </si>
  <si>
    <r>
      <t>Town Clerk CMMC certification-</t>
    </r>
    <r>
      <rPr>
        <b/>
        <sz val="9"/>
        <color theme="1"/>
        <rFont val="Calibri"/>
        <family val="2"/>
        <scheme val="minor"/>
      </rPr>
      <t>STIPENDS-PENSIONABLE</t>
    </r>
  </si>
  <si>
    <t>Not applicable, given retirement</t>
  </si>
  <si>
    <t xml:space="preserve">ANNUAL AUDIT TOTAL:  </t>
  </si>
  <si>
    <t>EXPENSE - SUB CATEGORIES (Justification)</t>
  </si>
  <si>
    <t>01-161-5300-000000</t>
  </si>
  <si>
    <t>Dog License program support and Street List Production</t>
  </si>
  <si>
    <t>Services</t>
  </si>
  <si>
    <t>01-161-5308-000000</t>
  </si>
  <si>
    <t>3 Clerk Conferences, Worc. County clerk meetings, dues</t>
  </si>
  <si>
    <t>Professional Development, Travel, and Membership Dues</t>
  </si>
  <si>
    <t>01-161-5345-000000</t>
  </si>
  <si>
    <t>Census, Bus. Cert. mailings, general correspondence</t>
  </si>
  <si>
    <t>Postage</t>
  </si>
  <si>
    <t>01-161-5420-000000</t>
  </si>
  <si>
    <t>Printer Cartridges, Census envelopes, dog licenses, general supplies</t>
  </si>
  <si>
    <t>Supplies</t>
  </si>
  <si>
    <t xml:space="preserve"> </t>
  </si>
  <si>
    <t xml:space="preserve">EXPENSE TOTAL:  </t>
  </si>
  <si>
    <t>Expense total should EQUAL Total Dept Budget for Expenses</t>
  </si>
  <si>
    <t>Ginger Toll</t>
  </si>
  <si>
    <t>new training</t>
  </si>
  <si>
    <t>multp. elections &amp; new asst. to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</si>
</sst>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4" fillId="8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3" fontId="7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9" fontId="7" fillId="7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544F-DDF0-4577-84A4-F67DB5AB17AA}">
  <dimension ref="A1:AC80"/>
  <sheetViews>
    <sheetView tabSelected="1" workbookViewId="0">
      <selection activeCell="T9" sqref="T9:T13"/>
    </sheetView>
  </sheetViews>
  <sheetFormatPr defaultColWidth="9.140625" defaultRowHeight="15" x14ac:dyDescent="0.25"/>
  <cols>
    <col min="1" max="1" width="2.7109375" style="49" customWidth="1"/>
    <col min="2" max="2" width="6.42578125" style="32" customWidth="1"/>
    <col min="3" max="3" width="7.140625" style="32" customWidth="1"/>
    <col min="4" max="4" width="11.85546875" style="69" customWidth="1"/>
    <col min="5" max="5" width="1.7109375" style="10" customWidth="1"/>
    <col min="6" max="6" width="8.42578125" style="10" bestFit="1" customWidth="1"/>
    <col min="7" max="7" width="4.7109375" style="32" customWidth="1"/>
    <col min="8" max="8" width="1.28515625" style="10" customWidth="1"/>
    <col min="9" max="9" width="35.57031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24" width="30.7109375" style="10" customWidth="1"/>
    <col min="25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79" t="s">
        <v>1</v>
      </c>
      <c r="I1" s="79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80">
        <v>161</v>
      </c>
      <c r="I2" s="80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1" t="s">
        <v>3</v>
      </c>
      <c r="W3" s="81"/>
    </row>
    <row r="4" spans="1:23" s="14" customFormat="1" ht="15.95" customHeight="1" x14ac:dyDescent="0.25">
      <c r="A4" s="82"/>
      <c r="B4" s="82"/>
      <c r="C4" s="82"/>
      <c r="D4" s="82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82" t="s">
        <v>7</v>
      </c>
      <c r="B5" s="82"/>
      <c r="C5" s="82"/>
      <c r="D5" s="82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83" t="s">
        <v>12</v>
      </c>
      <c r="R5" s="20"/>
      <c r="S5" s="17" t="s">
        <v>13</v>
      </c>
      <c r="T5" s="84" t="s">
        <v>14</v>
      </c>
      <c r="U5" s="85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82" t="s">
        <v>18</v>
      </c>
      <c r="B6" s="82"/>
      <c r="C6" s="82"/>
      <c r="D6" s="82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83"/>
      <c r="R6" s="20"/>
      <c r="S6" s="17" t="s">
        <v>21</v>
      </c>
      <c r="T6" s="84"/>
      <c r="U6" s="85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161</v>
      </c>
      <c r="C8" s="29">
        <v>5110</v>
      </c>
      <c r="D8" s="30" t="s">
        <v>23</v>
      </c>
      <c r="E8" s="31"/>
      <c r="F8" s="10" t="s">
        <v>24</v>
      </c>
      <c r="G8" s="32">
        <f>B8</f>
        <v>161</v>
      </c>
      <c r="H8" s="33"/>
      <c r="I8" s="34" t="s">
        <v>25</v>
      </c>
      <c r="J8" s="10"/>
      <c r="K8" s="35"/>
      <c r="L8" s="36">
        <f>833.33+48139.45</f>
        <v>48972.78</v>
      </c>
      <c r="M8" s="15"/>
      <c r="N8" s="6">
        <v>39306.6</v>
      </c>
      <c r="O8" s="36">
        <v>13007.55</v>
      </c>
      <c r="P8" s="15"/>
      <c r="Q8" s="40">
        <v>40092.720000000001</v>
      </c>
      <c r="R8" s="38"/>
      <c r="S8" s="39"/>
      <c r="T8" s="40">
        <f>S8+Q8</f>
        <v>40092.720000000001</v>
      </c>
      <c r="U8" s="41">
        <f>IF(T8=0,"",(T8-N8)/N8)</f>
        <v>1.9999694707759069E-2</v>
      </c>
      <c r="V8" s="37"/>
      <c r="W8" s="37"/>
    </row>
    <row r="9" spans="1:23" ht="15.95" customHeight="1" x14ac:dyDescent="0.25">
      <c r="A9" s="27">
        <v>1</v>
      </c>
      <c r="B9" s="28">
        <v>161</v>
      </c>
      <c r="C9" s="29">
        <v>5300</v>
      </c>
      <c r="D9" s="30" t="s">
        <v>23</v>
      </c>
      <c r="E9" s="31"/>
      <c r="F9" s="10" t="s">
        <v>24</v>
      </c>
      <c r="G9" s="32">
        <f t="shared" ref="G9:G13" si="0">B9</f>
        <v>161</v>
      </c>
      <c r="H9" s="33"/>
      <c r="I9" s="10" t="s">
        <v>26</v>
      </c>
      <c r="J9" s="10"/>
      <c r="K9" s="35"/>
      <c r="L9" s="36">
        <v>4232.99</v>
      </c>
      <c r="M9" s="35"/>
      <c r="N9" s="6">
        <v>1530</v>
      </c>
      <c r="O9" s="36">
        <v>1060</v>
      </c>
      <c r="P9" s="15"/>
      <c r="Q9" s="40">
        <v>1530</v>
      </c>
      <c r="R9" s="38"/>
      <c r="S9" s="37"/>
      <c r="T9" s="40">
        <f t="shared" ref="T9:T13" si="1">S9+Q9</f>
        <v>1530</v>
      </c>
      <c r="U9" s="41">
        <f>IF(T9=0,"",(T9-N9)/N9)</f>
        <v>0</v>
      </c>
      <c r="V9" s="37"/>
      <c r="W9" s="37"/>
    </row>
    <row r="10" spans="1:23" ht="15.95" customHeight="1" x14ac:dyDescent="0.25">
      <c r="A10" s="27">
        <v>1</v>
      </c>
      <c r="B10" s="28">
        <v>161</v>
      </c>
      <c r="C10" s="29">
        <v>5308</v>
      </c>
      <c r="D10" s="30" t="s">
        <v>23</v>
      </c>
      <c r="E10" s="31"/>
      <c r="F10" s="10" t="s">
        <v>24</v>
      </c>
      <c r="G10" s="32">
        <f t="shared" si="0"/>
        <v>161</v>
      </c>
      <c r="I10" s="10" t="s">
        <v>27</v>
      </c>
      <c r="J10" s="10"/>
      <c r="K10" s="35"/>
      <c r="L10" s="36"/>
      <c r="M10" s="35"/>
      <c r="N10" s="6">
        <v>925</v>
      </c>
      <c r="O10" s="36">
        <v>640.97</v>
      </c>
      <c r="P10" s="15"/>
      <c r="Q10" s="40">
        <v>1850</v>
      </c>
      <c r="R10" s="38"/>
      <c r="S10" s="37"/>
      <c r="T10" s="40">
        <f t="shared" si="1"/>
        <v>1850</v>
      </c>
      <c r="U10" s="41">
        <f>IF(T10=0,"",(T10-N10)/N10)</f>
        <v>1</v>
      </c>
      <c r="V10" s="37"/>
      <c r="W10" s="37"/>
    </row>
    <row r="11" spans="1:23" ht="15.95" customHeight="1" x14ac:dyDescent="0.25">
      <c r="A11" s="27">
        <v>1</v>
      </c>
      <c r="B11" s="28">
        <v>161</v>
      </c>
      <c r="C11" s="29">
        <v>5340</v>
      </c>
      <c r="D11" s="30" t="s">
        <v>23</v>
      </c>
      <c r="E11" s="31"/>
      <c r="F11" s="10" t="s">
        <v>24</v>
      </c>
      <c r="G11" s="32">
        <f t="shared" si="0"/>
        <v>161</v>
      </c>
      <c r="I11" s="10" t="s">
        <v>28</v>
      </c>
      <c r="J11" s="10"/>
      <c r="K11" s="35"/>
      <c r="L11" s="36"/>
      <c r="M11" s="35"/>
      <c r="N11" s="6">
        <v>0</v>
      </c>
      <c r="O11" s="36">
        <v>0</v>
      </c>
      <c r="P11" s="15"/>
      <c r="Q11" s="40">
        <f t="shared" ref="Q11" si="2">P11+N11</f>
        <v>0</v>
      </c>
      <c r="R11" s="38"/>
      <c r="S11" s="37"/>
      <c r="T11" s="40">
        <f t="shared" si="1"/>
        <v>0</v>
      </c>
      <c r="U11" s="41" t="str">
        <f t="shared" ref="U11:U13" si="3">IF(T11=0,"",(T11-N11)/N11)</f>
        <v/>
      </c>
      <c r="V11" s="37"/>
      <c r="W11" s="37"/>
    </row>
    <row r="12" spans="1:23" ht="15.95" customHeight="1" x14ac:dyDescent="0.25">
      <c r="A12" s="27">
        <v>1</v>
      </c>
      <c r="B12" s="28">
        <v>161</v>
      </c>
      <c r="C12" s="29">
        <v>5345</v>
      </c>
      <c r="D12" s="30" t="s">
        <v>23</v>
      </c>
      <c r="E12" s="31"/>
      <c r="F12" s="10" t="s">
        <v>24</v>
      </c>
      <c r="G12" s="32">
        <f t="shared" si="0"/>
        <v>161</v>
      </c>
      <c r="I12" s="10" t="s">
        <v>29</v>
      </c>
      <c r="J12" s="10"/>
      <c r="K12" s="35"/>
      <c r="L12" s="36"/>
      <c r="M12" s="35"/>
      <c r="N12" s="6">
        <v>1000</v>
      </c>
      <c r="O12" s="36">
        <v>0</v>
      </c>
      <c r="P12" s="15"/>
      <c r="Q12" s="40">
        <v>1000</v>
      </c>
      <c r="R12" s="38"/>
      <c r="S12" s="37"/>
      <c r="T12" s="40">
        <f t="shared" si="1"/>
        <v>1000</v>
      </c>
      <c r="U12" s="41">
        <f t="shared" si="3"/>
        <v>0</v>
      </c>
      <c r="V12" s="37"/>
      <c r="W12" s="37"/>
    </row>
    <row r="13" spans="1:23" ht="15.95" customHeight="1" x14ac:dyDescent="0.25">
      <c r="A13" s="27">
        <v>1</v>
      </c>
      <c r="B13" s="28">
        <v>161</v>
      </c>
      <c r="C13" s="29">
        <v>5420</v>
      </c>
      <c r="D13" s="30" t="s">
        <v>23</v>
      </c>
      <c r="E13" s="31"/>
      <c r="F13" s="10" t="s">
        <v>24</v>
      </c>
      <c r="G13" s="32">
        <f t="shared" si="0"/>
        <v>161</v>
      </c>
      <c r="I13" s="10" t="s">
        <v>30</v>
      </c>
      <c r="J13" s="10"/>
      <c r="K13" s="35"/>
      <c r="L13" s="36"/>
      <c r="M13" s="35"/>
      <c r="N13" s="6">
        <v>1240</v>
      </c>
      <c r="O13" s="36">
        <v>14.95</v>
      </c>
      <c r="P13" s="15"/>
      <c r="Q13" s="40">
        <v>1000</v>
      </c>
      <c r="R13" s="38"/>
      <c r="S13" s="37"/>
      <c r="T13" s="40">
        <f t="shared" si="1"/>
        <v>1000</v>
      </c>
      <c r="U13" s="41">
        <f t="shared" si="3"/>
        <v>-0.19354838709677419</v>
      </c>
      <c r="V13" s="37"/>
      <c r="W13" s="37"/>
    </row>
    <row r="14" spans="1:23" s="43" customFormat="1" ht="15.95" customHeight="1" thickBot="1" x14ac:dyDescent="0.3">
      <c r="A14" s="42"/>
      <c r="B14" s="42"/>
      <c r="C14" s="42"/>
      <c r="D14" s="42"/>
      <c r="G14" s="42"/>
      <c r="I14" s="44" t="str">
        <f>H1</f>
        <v>TOWN CLERK</v>
      </c>
      <c r="K14" s="45"/>
      <c r="L14" s="46">
        <f>SUM(L8:L13)</f>
        <v>53205.77</v>
      </c>
      <c r="M14" s="45"/>
      <c r="N14" s="46">
        <f>SUM(N8:N13)</f>
        <v>44001.599999999999</v>
      </c>
      <c r="O14" s="46">
        <f>SUM(O8:O13)</f>
        <v>14723.47</v>
      </c>
      <c r="P14" s="45"/>
      <c r="Q14" s="46">
        <f>SUM(Q8:Q13)</f>
        <v>45472.72</v>
      </c>
      <c r="R14" s="8"/>
      <c r="S14" s="46">
        <f t="shared" ref="S14:T14" si="4">SUM(S8:S13)</f>
        <v>0</v>
      </c>
      <c r="T14" s="46">
        <f t="shared" si="4"/>
        <v>45472.72</v>
      </c>
      <c r="U14" s="47"/>
      <c r="V14" s="46">
        <f t="shared" ref="V14:W14" si="5">SUM(V8:V13)</f>
        <v>0</v>
      </c>
      <c r="W14" s="46">
        <f t="shared" si="5"/>
        <v>0</v>
      </c>
    </row>
    <row r="15" spans="1:23" ht="20.100000000000001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23" ht="20.100000000000001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24" ht="15.95" customHeight="1" x14ac:dyDescent="0.25">
      <c r="A17" s="92" t="s">
        <v>31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spans="1:24" ht="15.95" customHeight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</row>
    <row r="19" spans="1:24" ht="15.95" customHeigh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24" ht="15.95" customHeight="1" x14ac:dyDescent="0.25">
      <c r="A20" s="93" t="s">
        <v>32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4" ht="15.95" customHeight="1" x14ac:dyDescent="0.25">
      <c r="A21" s="48"/>
      <c r="C21" s="94" t="s">
        <v>33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</row>
    <row r="22" spans="1:24" ht="15.95" customHeight="1" x14ac:dyDescent="0.25">
      <c r="C22" s="95" t="s">
        <v>34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4" ht="15.95" customHeight="1" x14ac:dyDescent="0.25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4" ht="15.95" customHeight="1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 spans="1:24" s="55" customFormat="1" ht="15.95" customHeight="1" x14ac:dyDescent="0.25">
      <c r="A25" s="50"/>
      <c r="B25" s="51"/>
      <c r="C25" s="52"/>
      <c r="D25" s="53"/>
      <c r="E25" s="54"/>
      <c r="G25" s="56"/>
      <c r="H25" s="57"/>
      <c r="I25" s="58"/>
      <c r="J25" s="96" t="s">
        <v>35</v>
      </c>
      <c r="K25" s="97"/>
      <c r="L25" s="97"/>
      <c r="M25" s="97"/>
      <c r="N25" s="97"/>
      <c r="O25" s="98"/>
      <c r="P25" s="59"/>
      <c r="Q25" s="60">
        <v>4000</v>
      </c>
      <c r="R25" s="61"/>
      <c r="S25" s="99"/>
      <c r="T25" s="99"/>
      <c r="U25" s="99"/>
      <c r="V25" s="99"/>
      <c r="W25" s="100"/>
      <c r="X25" s="10"/>
    </row>
    <row r="26" spans="1:24" ht="15.9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  <row r="27" spans="1:24" s="14" customFormat="1" ht="15.95" customHeight="1" x14ac:dyDescent="0.25">
      <c r="B27" s="62"/>
      <c r="C27" s="24"/>
      <c r="D27" s="25"/>
      <c r="E27" s="26"/>
      <c r="I27" s="63" t="s">
        <v>36</v>
      </c>
      <c r="J27" s="64" t="s">
        <v>37</v>
      </c>
      <c r="M27" s="65"/>
      <c r="P27" s="65"/>
      <c r="Q27" s="17"/>
      <c r="R27" s="19"/>
      <c r="S27" s="8"/>
      <c r="T27" s="6"/>
      <c r="U27" s="8"/>
      <c r="V27" s="8"/>
      <c r="W27" s="9"/>
      <c r="X27" s="10"/>
    </row>
    <row r="28" spans="1:24" ht="15.95" customHeight="1" x14ac:dyDescent="0.25">
      <c r="A28" s="27"/>
      <c r="B28" s="28"/>
      <c r="C28" s="52"/>
      <c r="D28" s="29"/>
      <c r="E28" s="31"/>
      <c r="H28" s="33"/>
      <c r="I28" s="66" t="s">
        <v>38</v>
      </c>
      <c r="J28" s="86" t="s">
        <v>39</v>
      </c>
      <c r="K28" s="87"/>
      <c r="L28" s="87"/>
      <c r="M28" s="87"/>
      <c r="N28" s="87"/>
      <c r="O28" s="88"/>
      <c r="Q28" s="78">
        <v>0.02</v>
      </c>
      <c r="R28" s="68"/>
      <c r="S28" s="89" t="s">
        <v>40</v>
      </c>
      <c r="T28" s="89"/>
      <c r="U28" s="89"/>
      <c r="V28" s="89"/>
      <c r="W28" s="90"/>
    </row>
    <row r="29" spans="1:24" ht="15.95" customHeight="1" x14ac:dyDescent="0.25">
      <c r="A29" s="27"/>
      <c r="B29" s="28"/>
      <c r="C29" s="52"/>
      <c r="D29" s="29"/>
      <c r="E29" s="31"/>
      <c r="H29" s="33"/>
      <c r="I29" s="33"/>
      <c r="J29" s="86"/>
      <c r="K29" s="87"/>
      <c r="L29" s="87"/>
      <c r="M29" s="87"/>
      <c r="N29" s="87"/>
      <c r="O29" s="88"/>
      <c r="Q29" s="67"/>
      <c r="R29" s="68"/>
      <c r="S29" s="89"/>
      <c r="T29" s="89"/>
      <c r="U29" s="89"/>
      <c r="V29" s="89"/>
      <c r="W29" s="90"/>
    </row>
    <row r="30" spans="1:24" ht="15.95" customHeight="1" x14ac:dyDescent="0.25">
      <c r="A30" s="27"/>
      <c r="B30" s="28"/>
      <c r="C30" s="52"/>
      <c r="D30" s="29"/>
      <c r="E30" s="31"/>
      <c r="H30" s="33"/>
      <c r="I30" s="33"/>
      <c r="J30" s="86"/>
      <c r="K30" s="87"/>
      <c r="L30" s="87"/>
      <c r="M30" s="87"/>
      <c r="N30" s="87"/>
      <c r="O30" s="88"/>
      <c r="Q30" s="67"/>
      <c r="R30" s="68"/>
      <c r="S30" s="89"/>
      <c r="T30" s="89"/>
      <c r="U30" s="89"/>
      <c r="V30" s="89"/>
      <c r="W30" s="90"/>
    </row>
    <row r="31" spans="1:24" ht="15.95" customHeight="1" x14ac:dyDescent="0.25">
      <c r="A31" s="27"/>
      <c r="B31" s="28"/>
      <c r="C31" s="52"/>
      <c r="D31" s="29"/>
      <c r="E31" s="31"/>
      <c r="J31" s="86"/>
      <c r="K31" s="87"/>
      <c r="L31" s="87"/>
      <c r="M31" s="87"/>
      <c r="N31" s="87"/>
      <c r="O31" s="88"/>
      <c r="Q31" s="67"/>
      <c r="R31" s="68"/>
      <c r="S31" s="89"/>
      <c r="T31" s="89"/>
      <c r="U31" s="89"/>
      <c r="V31" s="89"/>
      <c r="W31" s="90"/>
    </row>
    <row r="32" spans="1:24" ht="15.95" customHeight="1" thickBot="1" x14ac:dyDescent="0.3">
      <c r="E32" s="31"/>
      <c r="J32" s="10"/>
      <c r="K32" s="10"/>
      <c r="L32" s="10"/>
      <c r="N32" s="10"/>
      <c r="O32" s="70" t="s">
        <v>41</v>
      </c>
      <c r="Q32" s="46">
        <f>SUM(Q28:Q31)</f>
        <v>0.02</v>
      </c>
      <c r="R32" s="6" t="s">
        <v>42</v>
      </c>
    </row>
    <row r="33" spans="1:29" ht="15.95" customHeight="1" x14ac:dyDescent="0.25">
      <c r="E33" s="31"/>
    </row>
    <row r="34" spans="1:29" s="14" customFormat="1" ht="15.95" customHeight="1" x14ac:dyDescent="0.25">
      <c r="B34" s="62"/>
      <c r="C34" s="24"/>
      <c r="D34" s="25"/>
      <c r="E34" s="26"/>
      <c r="I34" s="63" t="s">
        <v>36</v>
      </c>
      <c r="J34" s="64" t="s">
        <v>43</v>
      </c>
      <c r="M34" s="65"/>
      <c r="P34" s="65"/>
      <c r="Q34" s="17"/>
      <c r="R34" s="19"/>
      <c r="S34" s="8"/>
      <c r="T34" s="6"/>
      <c r="U34" s="8"/>
      <c r="V34" s="8"/>
      <c r="W34" s="9"/>
      <c r="X34" s="10"/>
    </row>
    <row r="35" spans="1:29" ht="15.95" customHeight="1" x14ac:dyDescent="0.25">
      <c r="A35" s="27"/>
      <c r="B35" s="28"/>
      <c r="C35" s="52"/>
      <c r="D35" s="29"/>
      <c r="E35" s="31"/>
      <c r="H35" s="33"/>
      <c r="I35" s="71" t="s">
        <v>44</v>
      </c>
      <c r="J35" s="86" t="s">
        <v>45</v>
      </c>
      <c r="K35" s="87"/>
      <c r="L35" s="87"/>
      <c r="M35" s="87"/>
      <c r="N35" s="87"/>
      <c r="O35" s="88"/>
      <c r="Q35" s="67">
        <v>0</v>
      </c>
      <c r="R35" s="68"/>
      <c r="S35" s="89" t="s">
        <v>46</v>
      </c>
      <c r="T35" s="89"/>
      <c r="U35" s="89"/>
      <c r="V35" s="89"/>
      <c r="W35" s="90"/>
    </row>
    <row r="36" spans="1:29" ht="15.95" customHeight="1" x14ac:dyDescent="0.25">
      <c r="A36" s="27"/>
      <c r="B36" s="28"/>
      <c r="C36" s="52"/>
      <c r="D36" s="29"/>
      <c r="E36" s="31"/>
      <c r="I36" s="72"/>
      <c r="J36" s="86"/>
      <c r="K36" s="87"/>
      <c r="L36" s="87"/>
      <c r="M36" s="87"/>
      <c r="N36" s="87"/>
      <c r="O36" s="88"/>
      <c r="Q36" s="67"/>
      <c r="R36" s="68"/>
      <c r="S36" s="89"/>
      <c r="T36" s="89"/>
      <c r="U36" s="89"/>
      <c r="V36" s="89"/>
      <c r="W36" s="90"/>
    </row>
    <row r="37" spans="1:29" ht="15.95" customHeight="1" thickBot="1" x14ac:dyDescent="0.3">
      <c r="E37" s="31"/>
      <c r="I37" s="72"/>
      <c r="J37" s="10"/>
      <c r="K37" s="10"/>
      <c r="L37" s="10"/>
      <c r="N37" s="10"/>
      <c r="O37" s="70" t="s">
        <v>47</v>
      </c>
      <c r="Q37" s="46">
        <f>SUM(Q35:Q36)</f>
        <v>0</v>
      </c>
      <c r="R37" s="6" t="s">
        <v>42</v>
      </c>
    </row>
    <row r="38" spans="1:29" ht="15.95" customHeight="1" x14ac:dyDescent="0.25">
      <c r="E38" s="31"/>
      <c r="I38" s="72"/>
    </row>
    <row r="39" spans="1:29" ht="15.95" customHeight="1" x14ac:dyDescent="0.25">
      <c r="B39" s="62"/>
      <c r="E39" s="31"/>
      <c r="I39" s="63" t="s">
        <v>36</v>
      </c>
      <c r="J39" s="64" t="s">
        <v>48</v>
      </c>
    </row>
    <row r="40" spans="1:29" ht="15.95" customHeight="1" x14ac:dyDescent="0.25">
      <c r="A40" s="27"/>
      <c r="B40" s="28"/>
      <c r="C40" s="52"/>
      <c r="D40" s="29"/>
      <c r="E40" s="31"/>
      <c r="H40" s="33"/>
      <c r="I40" s="71" t="s">
        <v>49</v>
      </c>
      <c r="J40" s="86" t="s">
        <v>26</v>
      </c>
      <c r="K40" s="87"/>
      <c r="L40" s="87"/>
      <c r="M40" s="87"/>
      <c r="N40" s="87"/>
      <c r="O40" s="88"/>
      <c r="Q40" s="67"/>
      <c r="R40" s="68"/>
      <c r="S40" s="89" t="s">
        <v>50</v>
      </c>
      <c r="T40" s="89"/>
      <c r="U40" s="89"/>
      <c r="V40" s="89"/>
      <c r="W40" s="90"/>
      <c r="X40" s="86" t="s">
        <v>51</v>
      </c>
      <c r="Y40" s="87"/>
      <c r="Z40" s="87"/>
      <c r="AA40" s="87"/>
      <c r="AB40" s="87"/>
      <c r="AC40" s="88"/>
    </row>
    <row r="41" spans="1:29" ht="15.95" customHeight="1" x14ac:dyDescent="0.25">
      <c r="A41" s="27"/>
      <c r="B41" s="28"/>
      <c r="C41" s="52"/>
      <c r="D41" s="29"/>
      <c r="E41" s="31"/>
      <c r="I41" s="71" t="s">
        <v>52</v>
      </c>
      <c r="J41" s="86" t="s">
        <v>27</v>
      </c>
      <c r="K41" s="87"/>
      <c r="L41" s="87"/>
      <c r="M41" s="87"/>
      <c r="N41" s="87"/>
      <c r="O41" s="88"/>
      <c r="Q41" s="67" t="s">
        <v>65</v>
      </c>
      <c r="R41" s="68"/>
      <c r="S41" s="89" t="s">
        <v>53</v>
      </c>
      <c r="T41" s="89"/>
      <c r="U41" s="89"/>
      <c r="V41" s="89"/>
      <c r="W41" s="90"/>
      <c r="X41" s="86" t="s">
        <v>54</v>
      </c>
      <c r="Y41" s="87"/>
      <c r="Z41" s="87"/>
      <c r="AA41" s="87"/>
      <c r="AB41" s="87"/>
      <c r="AC41" s="88"/>
    </row>
    <row r="42" spans="1:29" ht="15.95" customHeight="1" x14ac:dyDescent="0.25">
      <c r="A42" s="27"/>
      <c r="B42" s="28"/>
      <c r="C42" s="52"/>
      <c r="D42" s="29"/>
      <c r="E42" s="31"/>
      <c r="H42" s="33"/>
      <c r="I42" s="71" t="s">
        <v>55</v>
      </c>
      <c r="J42" s="86" t="s">
        <v>29</v>
      </c>
      <c r="K42" s="87"/>
      <c r="L42" s="87"/>
      <c r="M42" s="87"/>
      <c r="N42" s="87"/>
      <c r="O42" s="88"/>
      <c r="Q42" s="67"/>
      <c r="R42" s="68"/>
      <c r="S42" s="89" t="s">
        <v>56</v>
      </c>
      <c r="T42" s="89"/>
      <c r="U42" s="89"/>
      <c r="V42" s="89"/>
      <c r="W42" s="90"/>
      <c r="X42" s="86" t="s">
        <v>57</v>
      </c>
      <c r="Y42" s="87"/>
      <c r="Z42" s="87"/>
      <c r="AA42" s="87"/>
      <c r="AB42" s="87"/>
      <c r="AC42" s="88"/>
    </row>
    <row r="43" spans="1:29" ht="15.95" customHeight="1" x14ac:dyDescent="0.25">
      <c r="A43" s="27"/>
      <c r="B43" s="28"/>
      <c r="C43" s="52"/>
      <c r="D43" s="29"/>
      <c r="E43" s="31"/>
      <c r="I43" s="71" t="s">
        <v>58</v>
      </c>
      <c r="J43" s="86" t="s">
        <v>30</v>
      </c>
      <c r="K43" s="87"/>
      <c r="L43" s="87"/>
      <c r="M43" s="87"/>
      <c r="N43" s="87"/>
      <c r="O43" s="88"/>
      <c r="Q43" s="67"/>
      <c r="R43" s="68"/>
      <c r="S43" s="89" t="s">
        <v>59</v>
      </c>
      <c r="T43" s="89"/>
      <c r="U43" s="89"/>
      <c r="V43" s="89"/>
      <c r="W43" s="90"/>
      <c r="X43" s="86" t="s">
        <v>60</v>
      </c>
      <c r="Y43" s="87"/>
      <c r="Z43" s="87"/>
      <c r="AA43" s="87"/>
      <c r="AB43" s="87"/>
      <c r="AC43" s="88"/>
    </row>
    <row r="44" spans="1:29" ht="15.95" customHeight="1" x14ac:dyDescent="0.25">
      <c r="A44" s="27"/>
      <c r="B44" s="28"/>
      <c r="C44" s="52"/>
      <c r="D44" s="29"/>
      <c r="E44" s="31"/>
      <c r="H44" s="33"/>
      <c r="I44" s="33"/>
      <c r="J44" s="73" t="s">
        <v>61</v>
      </c>
      <c r="K44" s="74"/>
      <c r="L44" s="74"/>
      <c r="M44" s="74"/>
      <c r="N44" s="74"/>
      <c r="O44" s="75"/>
      <c r="Q44" s="67"/>
      <c r="R44" s="68"/>
      <c r="S44" s="76" t="s">
        <v>61</v>
      </c>
      <c r="T44" s="76"/>
      <c r="U44" s="76"/>
      <c r="V44" s="76"/>
      <c r="W44" s="77"/>
    </row>
    <row r="45" spans="1:29" ht="15.95" customHeight="1" x14ac:dyDescent="0.25">
      <c r="A45" s="27"/>
      <c r="B45" s="28"/>
      <c r="D45" s="52"/>
      <c r="E45" s="31"/>
      <c r="H45" s="33"/>
      <c r="I45" s="33"/>
      <c r="J45" s="86" t="s">
        <v>66</v>
      </c>
      <c r="K45" s="87"/>
      <c r="L45" s="87"/>
      <c r="M45" s="87"/>
      <c r="N45" s="87"/>
      <c r="O45" s="88"/>
      <c r="Q45" s="67"/>
      <c r="R45" s="68"/>
      <c r="S45" s="89"/>
      <c r="T45" s="89"/>
      <c r="U45" s="89"/>
      <c r="V45" s="89"/>
      <c r="W45" s="90"/>
    </row>
    <row r="46" spans="1:29" ht="15.95" customHeight="1" thickBot="1" x14ac:dyDescent="0.3">
      <c r="E46" s="31"/>
      <c r="J46" s="10"/>
      <c r="K46" s="10"/>
      <c r="L46" s="10"/>
      <c r="N46" s="10"/>
      <c r="O46" s="70" t="s">
        <v>62</v>
      </c>
      <c r="Q46" s="46">
        <v>925</v>
      </c>
      <c r="R46" s="6" t="s">
        <v>63</v>
      </c>
    </row>
    <row r="47" spans="1:29" ht="30" customHeight="1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</row>
    <row r="48" spans="1:29" ht="15.95" customHeight="1" thickBot="1" x14ac:dyDescent="0.3">
      <c r="J48" s="10"/>
      <c r="K48" s="102" t="s">
        <v>64</v>
      </c>
      <c r="L48" s="102"/>
      <c r="M48" s="102"/>
      <c r="N48" s="102"/>
      <c r="O48" s="102"/>
      <c r="P48" s="102"/>
      <c r="Q48" s="102"/>
      <c r="R48" s="102"/>
      <c r="S48" s="102"/>
      <c r="T48" s="102"/>
      <c r="U48" s="10"/>
      <c r="V48" s="10"/>
      <c r="W48" s="10"/>
    </row>
    <row r="49" spans="1:24" ht="15.95" customHeight="1" x14ac:dyDescent="0.25">
      <c r="J49" s="10"/>
      <c r="K49" s="10"/>
      <c r="L49" s="10"/>
      <c r="N49" s="10"/>
      <c r="O49" s="10"/>
    </row>
    <row r="50" spans="1:24" ht="15.95" customHeight="1" x14ac:dyDescent="0.25">
      <c r="J50" s="10"/>
      <c r="K50" s="10"/>
      <c r="L50" s="10"/>
      <c r="N50" s="10"/>
      <c r="O50" s="10"/>
    </row>
    <row r="51" spans="1:24" ht="17.100000000000001" customHeight="1" x14ac:dyDescent="0.25">
      <c r="J51" s="10"/>
      <c r="K51" s="10"/>
      <c r="L51" s="10"/>
      <c r="N51" s="10"/>
      <c r="O51" s="10"/>
    </row>
    <row r="52" spans="1:24" ht="17.100000000000001" customHeight="1" x14ac:dyDescent="0.25">
      <c r="J52" s="10"/>
      <c r="K52" s="10"/>
      <c r="L52" s="10"/>
      <c r="N52" s="10"/>
      <c r="O52" s="10"/>
    </row>
    <row r="53" spans="1:24" s="8" customFormat="1" ht="17.100000000000001" customHeight="1" x14ac:dyDescent="0.25">
      <c r="A53" s="49"/>
      <c r="B53" s="32"/>
      <c r="C53" s="32"/>
      <c r="D53" s="69"/>
      <c r="E53" s="10"/>
      <c r="F53" s="10"/>
      <c r="G53" s="32"/>
      <c r="H53" s="10"/>
      <c r="I53" s="10"/>
      <c r="J53" s="6"/>
      <c r="K53" s="7"/>
      <c r="L53" s="6"/>
      <c r="M53" s="7"/>
      <c r="N53" s="6"/>
      <c r="O53" s="6"/>
      <c r="P53" s="7"/>
      <c r="R53" s="6"/>
      <c r="T53" s="6"/>
      <c r="W53" s="9"/>
      <c r="X53" s="10"/>
    </row>
    <row r="54" spans="1:24" s="8" customFormat="1" ht="17.100000000000001" customHeight="1" x14ac:dyDescent="0.25">
      <c r="A54" s="49"/>
      <c r="B54" s="32"/>
      <c r="C54" s="32"/>
      <c r="D54" s="69"/>
      <c r="E54" s="10"/>
      <c r="F54" s="10"/>
      <c r="G54" s="32"/>
      <c r="H54" s="10"/>
      <c r="I54" s="10"/>
      <c r="J54" s="6"/>
      <c r="K54" s="7"/>
      <c r="L54" s="6"/>
      <c r="M54" s="7"/>
      <c r="N54" s="6"/>
      <c r="O54" s="6"/>
      <c r="P54" s="7"/>
      <c r="R54" s="6"/>
      <c r="T54" s="6"/>
      <c r="W54" s="9"/>
      <c r="X54" s="10"/>
    </row>
    <row r="55" spans="1:24" s="8" customFormat="1" ht="17.100000000000001" customHeight="1" x14ac:dyDescent="0.25">
      <c r="A55" s="49"/>
      <c r="B55" s="32"/>
      <c r="C55" s="32"/>
      <c r="D55" s="69"/>
      <c r="E55" s="10"/>
      <c r="F55" s="10"/>
      <c r="G55" s="32"/>
      <c r="H55" s="10"/>
      <c r="I55" s="10"/>
      <c r="J55" s="6"/>
      <c r="K55" s="7"/>
      <c r="L55" s="6"/>
      <c r="M55" s="7"/>
      <c r="N55" s="6"/>
      <c r="O55" s="6"/>
      <c r="P55" s="7"/>
      <c r="R55" s="6"/>
      <c r="T55" s="6"/>
      <c r="W55" s="9"/>
      <c r="X55" s="10"/>
    </row>
    <row r="56" spans="1:24" s="8" customFormat="1" ht="17.100000000000001" customHeight="1" x14ac:dyDescent="0.25">
      <c r="A56" s="49"/>
      <c r="B56" s="32"/>
      <c r="C56" s="32"/>
      <c r="D56" s="69"/>
      <c r="E56" s="10"/>
      <c r="F56" s="10"/>
      <c r="G56" s="32"/>
      <c r="H56" s="10"/>
      <c r="I56" s="10"/>
      <c r="J56" s="6"/>
      <c r="K56" s="7"/>
      <c r="L56" s="6"/>
      <c r="M56" s="7"/>
      <c r="N56" s="6"/>
      <c r="O56" s="6"/>
      <c r="P56" s="7"/>
      <c r="R56" s="6"/>
      <c r="T56" s="6"/>
      <c r="W56" s="9"/>
      <c r="X56" s="10"/>
    </row>
    <row r="57" spans="1:24" s="8" customFormat="1" ht="17.100000000000001" customHeight="1" x14ac:dyDescent="0.25">
      <c r="A57" s="49"/>
      <c r="B57" s="32"/>
      <c r="C57" s="32"/>
      <c r="D57" s="69"/>
      <c r="E57" s="10"/>
      <c r="F57" s="10"/>
      <c r="G57" s="32"/>
      <c r="H57" s="10"/>
      <c r="I57" s="10"/>
      <c r="J57" s="6"/>
      <c r="K57" s="7"/>
      <c r="L57" s="6"/>
      <c r="M57" s="7"/>
      <c r="N57" s="6"/>
      <c r="O57" s="6"/>
      <c r="P57" s="7"/>
      <c r="R57" s="6"/>
      <c r="T57" s="6"/>
      <c r="W57" s="9"/>
      <c r="X57" s="10"/>
    </row>
    <row r="58" spans="1:24" s="8" customFormat="1" ht="17.100000000000001" customHeight="1" x14ac:dyDescent="0.25">
      <c r="A58" s="49"/>
      <c r="B58" s="32"/>
      <c r="C58" s="32"/>
      <c r="D58" s="69"/>
      <c r="E58" s="10"/>
      <c r="F58" s="10"/>
      <c r="G58" s="32"/>
      <c r="H58" s="10"/>
      <c r="I58" s="10"/>
      <c r="J58" s="6"/>
      <c r="K58" s="7"/>
      <c r="L58" s="6"/>
      <c r="M58" s="7"/>
      <c r="N58" s="6"/>
      <c r="O58" s="6"/>
      <c r="P58" s="7"/>
      <c r="R58" s="6"/>
      <c r="T58" s="6"/>
      <c r="W58" s="9"/>
      <c r="X58" s="10"/>
    </row>
    <row r="59" spans="1:24" s="8" customFormat="1" ht="17.100000000000001" customHeight="1" x14ac:dyDescent="0.25">
      <c r="A59" s="49"/>
      <c r="B59" s="32"/>
      <c r="C59" s="32"/>
      <c r="D59" s="69"/>
      <c r="E59" s="10"/>
      <c r="F59" s="10"/>
      <c r="G59" s="32"/>
      <c r="H59" s="10"/>
      <c r="I59" s="10"/>
      <c r="J59" s="6"/>
      <c r="K59" s="7"/>
      <c r="L59" s="6"/>
      <c r="M59" s="7"/>
      <c r="N59" s="6"/>
      <c r="O59" s="6"/>
      <c r="P59" s="7"/>
      <c r="R59" s="6"/>
      <c r="T59" s="6"/>
      <c r="W59" s="9"/>
      <c r="X59" s="10"/>
    </row>
    <row r="60" spans="1:24" s="8" customFormat="1" ht="17.100000000000001" customHeight="1" x14ac:dyDescent="0.25">
      <c r="A60" s="49"/>
      <c r="B60" s="32"/>
      <c r="C60" s="32"/>
      <c r="D60" s="69"/>
      <c r="E60" s="10"/>
      <c r="F60" s="10"/>
      <c r="G60" s="32"/>
      <c r="H60" s="10"/>
      <c r="I60" s="10"/>
      <c r="J60" s="6"/>
      <c r="K60" s="7"/>
      <c r="L60" s="6"/>
      <c r="M60" s="7"/>
      <c r="N60" s="6"/>
      <c r="O60" s="6"/>
      <c r="P60" s="7"/>
      <c r="R60" s="6"/>
      <c r="T60" s="6"/>
      <c r="W60" s="9"/>
      <c r="X60" s="10"/>
    </row>
    <row r="61" spans="1:24" s="8" customFormat="1" ht="17.100000000000001" customHeight="1" x14ac:dyDescent="0.25">
      <c r="A61" s="49"/>
      <c r="B61" s="32"/>
      <c r="C61" s="32"/>
      <c r="D61" s="69"/>
      <c r="E61" s="10"/>
      <c r="F61" s="10"/>
      <c r="G61" s="32"/>
      <c r="H61" s="10"/>
      <c r="I61" s="10"/>
      <c r="J61" s="6"/>
      <c r="K61" s="7"/>
      <c r="L61" s="6"/>
      <c r="M61" s="7"/>
      <c r="N61" s="6"/>
      <c r="O61" s="6"/>
      <c r="P61" s="7"/>
      <c r="R61" s="6"/>
      <c r="T61" s="6"/>
      <c r="W61" s="9"/>
      <c r="X61" s="10"/>
    </row>
    <row r="62" spans="1:24" s="8" customFormat="1" ht="17.100000000000001" customHeight="1" x14ac:dyDescent="0.25">
      <c r="A62" s="49"/>
      <c r="B62" s="32"/>
      <c r="C62" s="32"/>
      <c r="D62" s="69"/>
      <c r="E62" s="10"/>
      <c r="F62" s="10"/>
      <c r="G62" s="32"/>
      <c r="H62" s="10"/>
      <c r="I62" s="10"/>
      <c r="J62" s="6"/>
      <c r="K62" s="7"/>
      <c r="L62" s="6"/>
      <c r="M62" s="7"/>
      <c r="N62" s="6"/>
      <c r="O62" s="6"/>
      <c r="P62" s="7"/>
      <c r="R62" s="6"/>
      <c r="T62" s="6"/>
      <c r="W62" s="9"/>
      <c r="X62" s="10"/>
    </row>
    <row r="63" spans="1:24" s="8" customFormat="1" ht="17.100000000000001" customHeight="1" x14ac:dyDescent="0.25">
      <c r="A63" s="49"/>
      <c r="B63" s="32"/>
      <c r="C63" s="32"/>
      <c r="D63" s="69"/>
      <c r="E63" s="10"/>
      <c r="F63" s="10"/>
      <c r="G63" s="32"/>
      <c r="H63" s="10"/>
      <c r="I63" s="10"/>
      <c r="J63" s="6"/>
      <c r="K63" s="7"/>
      <c r="L63" s="6"/>
      <c r="M63" s="7"/>
      <c r="N63" s="6"/>
      <c r="O63" s="6"/>
      <c r="P63" s="7"/>
      <c r="R63" s="6"/>
      <c r="T63" s="6"/>
      <c r="W63" s="9"/>
      <c r="X63" s="10"/>
    </row>
    <row r="64" spans="1:24" s="8" customFormat="1" ht="17.100000000000001" customHeight="1" x14ac:dyDescent="0.25">
      <c r="A64" s="49"/>
      <c r="B64" s="32"/>
      <c r="C64" s="32"/>
      <c r="D64" s="69"/>
      <c r="E64" s="10"/>
      <c r="F64" s="10"/>
      <c r="G64" s="32"/>
      <c r="H64" s="10"/>
      <c r="I64" s="10"/>
      <c r="J64" s="6"/>
      <c r="K64" s="7"/>
      <c r="L64" s="6"/>
      <c r="M64" s="7"/>
      <c r="N64" s="6"/>
      <c r="O64" s="6"/>
      <c r="P64" s="7"/>
      <c r="R64" s="6"/>
      <c r="T64" s="6"/>
      <c r="W64" s="9"/>
      <c r="X64" s="10"/>
    </row>
    <row r="65" spans="1:24" s="8" customFormat="1" ht="17.100000000000001" customHeight="1" x14ac:dyDescent="0.25">
      <c r="A65" s="49"/>
      <c r="B65" s="32"/>
      <c r="C65" s="32"/>
      <c r="D65" s="69"/>
      <c r="E65" s="10"/>
      <c r="F65" s="10"/>
      <c r="G65" s="32"/>
      <c r="H65" s="10"/>
      <c r="I65" s="10"/>
      <c r="J65" s="6"/>
      <c r="K65" s="7"/>
      <c r="L65" s="6"/>
      <c r="M65" s="7"/>
      <c r="N65" s="6"/>
      <c r="O65" s="6"/>
      <c r="P65" s="7"/>
      <c r="R65" s="6"/>
      <c r="T65" s="6"/>
      <c r="W65" s="9"/>
      <c r="X65" s="10"/>
    </row>
    <row r="66" spans="1:24" s="8" customFormat="1" ht="17.100000000000001" customHeight="1" x14ac:dyDescent="0.25">
      <c r="A66" s="49"/>
      <c r="B66" s="32"/>
      <c r="C66" s="32"/>
      <c r="D66" s="69"/>
      <c r="E66" s="10"/>
      <c r="F66" s="10"/>
      <c r="G66" s="32"/>
      <c r="H66" s="10"/>
      <c r="I66" s="10"/>
      <c r="J66" s="6"/>
      <c r="K66" s="7"/>
      <c r="L66" s="6"/>
      <c r="M66" s="7"/>
      <c r="N66" s="6"/>
      <c r="O66" s="6"/>
      <c r="P66" s="7"/>
      <c r="R66" s="6"/>
      <c r="T66" s="6"/>
      <c r="W66" s="9"/>
      <c r="X66" s="10"/>
    </row>
    <row r="67" spans="1:24" s="8" customFormat="1" ht="17.100000000000001" customHeight="1" x14ac:dyDescent="0.25">
      <c r="A67" s="49"/>
      <c r="B67" s="32"/>
      <c r="C67" s="32"/>
      <c r="D67" s="69"/>
      <c r="E67" s="10"/>
      <c r="F67" s="10"/>
      <c r="G67" s="32"/>
      <c r="H67" s="10"/>
      <c r="I67" s="10"/>
      <c r="J67" s="6"/>
      <c r="K67" s="7"/>
      <c r="L67" s="6"/>
      <c r="M67" s="7"/>
      <c r="N67" s="6"/>
      <c r="O67" s="6"/>
      <c r="P67" s="7"/>
      <c r="R67" s="6"/>
      <c r="T67" s="6"/>
      <c r="W67" s="9"/>
      <c r="X67" s="10"/>
    </row>
    <row r="68" spans="1:24" s="8" customFormat="1" ht="17.100000000000001" customHeight="1" x14ac:dyDescent="0.25">
      <c r="A68" s="49"/>
      <c r="B68" s="32"/>
      <c r="C68" s="32"/>
      <c r="D68" s="69"/>
      <c r="E68" s="10"/>
      <c r="F68" s="10"/>
      <c r="G68" s="32"/>
      <c r="H68" s="10"/>
      <c r="I68" s="10"/>
      <c r="J68" s="6"/>
      <c r="K68" s="7"/>
      <c r="L68" s="6"/>
      <c r="M68" s="7"/>
      <c r="N68" s="6"/>
      <c r="O68" s="6"/>
      <c r="P68" s="7"/>
      <c r="R68" s="6"/>
      <c r="T68" s="6"/>
      <c r="W68" s="9"/>
      <c r="X68" s="10"/>
    </row>
    <row r="69" spans="1:24" s="8" customFormat="1" ht="17.100000000000001" customHeight="1" x14ac:dyDescent="0.25">
      <c r="A69" s="49"/>
      <c r="B69" s="32"/>
      <c r="C69" s="32"/>
      <c r="D69" s="69"/>
      <c r="E69" s="10"/>
      <c r="F69" s="10"/>
      <c r="G69" s="32"/>
      <c r="H69" s="10"/>
      <c r="I69" s="10"/>
      <c r="J69" s="6"/>
      <c r="K69" s="7"/>
      <c r="L69" s="6"/>
      <c r="M69" s="7"/>
      <c r="N69" s="6"/>
      <c r="O69" s="6"/>
      <c r="P69" s="7"/>
      <c r="R69" s="6"/>
      <c r="T69" s="6"/>
      <c r="W69" s="9"/>
      <c r="X69" s="10"/>
    </row>
    <row r="70" spans="1:24" s="8" customFormat="1" ht="20.100000000000001" customHeight="1" x14ac:dyDescent="0.25">
      <c r="A70" s="49"/>
      <c r="B70" s="32"/>
      <c r="C70" s="32"/>
      <c r="D70" s="69"/>
      <c r="E70" s="10"/>
      <c r="F70" s="10"/>
      <c r="G70" s="32"/>
      <c r="H70" s="10"/>
      <c r="I70" s="10"/>
      <c r="J70" s="6"/>
      <c r="K70" s="7"/>
      <c r="L70" s="6"/>
      <c r="M70" s="7"/>
      <c r="N70" s="6"/>
      <c r="O70" s="6"/>
      <c r="P70" s="7"/>
      <c r="R70" s="6"/>
      <c r="T70" s="6"/>
      <c r="W70" s="9"/>
      <c r="X70" s="10"/>
    </row>
    <row r="71" spans="1:24" s="8" customFormat="1" ht="20.100000000000001" customHeight="1" x14ac:dyDescent="0.25">
      <c r="A71" s="49"/>
      <c r="B71" s="32"/>
      <c r="C71" s="32"/>
      <c r="D71" s="69"/>
      <c r="E71" s="10"/>
      <c r="F71" s="10"/>
      <c r="G71" s="32"/>
      <c r="H71" s="10"/>
      <c r="I71" s="10"/>
      <c r="J71" s="6"/>
      <c r="K71" s="7"/>
      <c r="L71" s="6"/>
      <c r="M71" s="7"/>
      <c r="N71" s="6"/>
      <c r="O71" s="6"/>
      <c r="P71" s="7"/>
      <c r="R71" s="6"/>
      <c r="T71" s="6"/>
      <c r="W71" s="9"/>
      <c r="X71" s="10"/>
    </row>
    <row r="72" spans="1:24" s="8" customFormat="1" ht="20.100000000000001" customHeight="1" x14ac:dyDescent="0.25">
      <c r="A72" s="49"/>
      <c r="B72" s="32"/>
      <c r="C72" s="32"/>
      <c r="D72" s="69"/>
      <c r="E72" s="10"/>
      <c r="F72" s="10"/>
      <c r="G72" s="32"/>
      <c r="H72" s="10"/>
      <c r="I72" s="10"/>
      <c r="J72" s="6"/>
      <c r="K72" s="7"/>
      <c r="L72" s="6"/>
      <c r="M72" s="7"/>
      <c r="N72" s="6"/>
      <c r="O72" s="6"/>
      <c r="P72" s="7"/>
      <c r="R72" s="6"/>
      <c r="T72" s="6"/>
      <c r="W72" s="9"/>
      <c r="X72" s="10"/>
    </row>
    <row r="73" spans="1:24" s="8" customFormat="1" ht="20.100000000000001" customHeight="1" x14ac:dyDescent="0.25">
      <c r="A73" s="49"/>
      <c r="B73" s="32"/>
      <c r="C73" s="32"/>
      <c r="D73" s="69"/>
      <c r="E73" s="10"/>
      <c r="F73" s="10"/>
      <c r="G73" s="32"/>
      <c r="H73" s="10"/>
      <c r="I73" s="10"/>
      <c r="J73" s="6"/>
      <c r="K73" s="7"/>
      <c r="L73" s="6"/>
      <c r="M73" s="7"/>
      <c r="N73" s="6"/>
      <c r="O73" s="6"/>
      <c r="P73" s="7"/>
      <c r="R73" s="6"/>
      <c r="T73" s="6"/>
      <c r="W73" s="9"/>
      <c r="X73" s="10"/>
    </row>
    <row r="74" spans="1:24" s="8" customFormat="1" ht="20.100000000000001" customHeight="1" x14ac:dyDescent="0.25">
      <c r="A74" s="49"/>
      <c r="B74" s="32"/>
      <c r="C74" s="32"/>
      <c r="D74" s="69"/>
      <c r="E74" s="10"/>
      <c r="F74" s="10"/>
      <c r="G74" s="32"/>
      <c r="H74" s="10"/>
      <c r="I74" s="10"/>
      <c r="J74" s="6"/>
      <c r="K74" s="7"/>
      <c r="L74" s="6"/>
      <c r="M74" s="7"/>
      <c r="N74" s="6"/>
      <c r="O74" s="6"/>
      <c r="P74" s="7"/>
      <c r="R74" s="6"/>
      <c r="T74" s="6"/>
      <c r="W74" s="9"/>
      <c r="X74" s="10"/>
    </row>
    <row r="75" spans="1:24" s="8" customFormat="1" ht="20.100000000000001" customHeight="1" x14ac:dyDescent="0.25">
      <c r="A75" s="49"/>
      <c r="B75" s="32"/>
      <c r="C75" s="32"/>
      <c r="D75" s="69"/>
      <c r="E75" s="10"/>
      <c r="F75" s="10"/>
      <c r="G75" s="32"/>
      <c r="H75" s="10"/>
      <c r="I75" s="10"/>
      <c r="J75" s="6"/>
      <c r="K75" s="7"/>
      <c r="L75" s="6"/>
      <c r="M75" s="7"/>
      <c r="N75" s="6"/>
      <c r="O75" s="6"/>
      <c r="P75" s="7"/>
      <c r="R75" s="6"/>
      <c r="T75" s="6"/>
      <c r="W75" s="9"/>
      <c r="X75" s="10"/>
    </row>
    <row r="76" spans="1:24" s="8" customFormat="1" ht="20.100000000000001" customHeight="1" x14ac:dyDescent="0.25">
      <c r="A76" s="49"/>
      <c r="B76" s="32"/>
      <c r="C76" s="32"/>
      <c r="D76" s="69"/>
      <c r="E76" s="10"/>
      <c r="F76" s="10"/>
      <c r="G76" s="32"/>
      <c r="H76" s="10"/>
      <c r="I76" s="10"/>
      <c r="J76" s="6"/>
      <c r="K76" s="7"/>
      <c r="L76" s="6"/>
      <c r="M76" s="7"/>
      <c r="N76" s="6"/>
      <c r="O76" s="6"/>
      <c r="P76" s="7"/>
      <c r="R76" s="6"/>
      <c r="T76" s="6"/>
      <c r="W76" s="9"/>
      <c r="X76" s="10"/>
    </row>
    <row r="77" spans="1:24" s="8" customFormat="1" ht="20.100000000000001" customHeight="1" x14ac:dyDescent="0.25">
      <c r="A77" s="49"/>
      <c r="B77" s="32"/>
      <c r="C77" s="32"/>
      <c r="D77" s="69"/>
      <c r="E77" s="10"/>
      <c r="F77" s="10"/>
      <c r="G77" s="32"/>
      <c r="H77" s="10"/>
      <c r="I77" s="10"/>
      <c r="J77" s="6"/>
      <c r="K77" s="7"/>
      <c r="L77" s="6"/>
      <c r="M77" s="7"/>
      <c r="N77" s="6"/>
      <c r="O77" s="6"/>
      <c r="P77" s="7"/>
      <c r="R77" s="6"/>
      <c r="T77" s="6"/>
      <c r="W77" s="9"/>
      <c r="X77" s="10"/>
    </row>
    <row r="78" spans="1:24" s="8" customFormat="1" ht="20.100000000000001" customHeight="1" x14ac:dyDescent="0.25">
      <c r="A78" s="49"/>
      <c r="B78" s="32"/>
      <c r="C78" s="32"/>
      <c r="D78" s="69"/>
      <c r="E78" s="10"/>
      <c r="F78" s="10"/>
      <c r="G78" s="32"/>
      <c r="H78" s="10"/>
      <c r="I78" s="10"/>
      <c r="J78" s="6"/>
      <c r="K78" s="7"/>
      <c r="L78" s="6"/>
      <c r="M78" s="7"/>
      <c r="N78" s="6"/>
      <c r="O78" s="6"/>
      <c r="P78" s="7"/>
      <c r="R78" s="6"/>
      <c r="T78" s="6"/>
      <c r="W78" s="9"/>
      <c r="X78" s="10"/>
    </row>
    <row r="79" spans="1:24" s="8" customFormat="1" ht="20.100000000000001" customHeight="1" x14ac:dyDescent="0.25">
      <c r="A79" s="49"/>
      <c r="B79" s="32"/>
      <c r="C79" s="32"/>
      <c r="D79" s="69"/>
      <c r="E79" s="10"/>
      <c r="F79" s="10"/>
      <c r="G79" s="32"/>
      <c r="H79" s="10"/>
      <c r="I79" s="10"/>
      <c r="J79" s="6"/>
      <c r="K79" s="7"/>
      <c r="L79" s="6"/>
      <c r="M79" s="7"/>
      <c r="N79" s="6"/>
      <c r="O79" s="6"/>
      <c r="P79" s="7"/>
      <c r="R79" s="6"/>
      <c r="T79" s="6"/>
      <c r="W79" s="9"/>
      <c r="X79" s="10"/>
    </row>
    <row r="80" spans="1:24" s="8" customFormat="1" ht="20.100000000000001" customHeight="1" x14ac:dyDescent="0.25">
      <c r="A80" s="49"/>
      <c r="B80" s="32"/>
      <c r="C80" s="32"/>
      <c r="D80" s="69"/>
      <c r="E80" s="10"/>
      <c r="F80" s="10"/>
      <c r="G80" s="32"/>
      <c r="H80" s="10"/>
      <c r="I80" s="10"/>
      <c r="J80" s="6"/>
      <c r="K80" s="7"/>
      <c r="L80" s="6"/>
      <c r="M80" s="7"/>
      <c r="N80" s="6"/>
      <c r="O80" s="6"/>
      <c r="P80" s="7"/>
      <c r="R80" s="6"/>
      <c r="T80" s="6"/>
      <c r="W80" s="9"/>
      <c r="X80" s="10"/>
    </row>
  </sheetData>
  <mergeCells count="48">
    <mergeCell ref="K48:T48"/>
    <mergeCell ref="J43:O43"/>
    <mergeCell ref="S43:W43"/>
    <mergeCell ref="X43:AC43"/>
    <mergeCell ref="J45:O45"/>
    <mergeCell ref="S45:W45"/>
    <mergeCell ref="A47:W47"/>
    <mergeCell ref="X40:AC40"/>
    <mergeCell ref="J41:O41"/>
    <mergeCell ref="S41:W41"/>
    <mergeCell ref="X41:AC41"/>
    <mergeCell ref="J42:O42"/>
    <mergeCell ref="S42:W42"/>
    <mergeCell ref="X42:AC42"/>
    <mergeCell ref="J35:O35"/>
    <mergeCell ref="S35:W35"/>
    <mergeCell ref="J36:O36"/>
    <mergeCell ref="S36:W36"/>
    <mergeCell ref="J40:O40"/>
    <mergeCell ref="S40:W40"/>
    <mergeCell ref="J29:O29"/>
    <mergeCell ref="S29:W29"/>
    <mergeCell ref="J30:O30"/>
    <mergeCell ref="S30:W30"/>
    <mergeCell ref="J31:O31"/>
    <mergeCell ref="S31:W31"/>
    <mergeCell ref="J28:O28"/>
    <mergeCell ref="S28:W28"/>
    <mergeCell ref="A15:W15"/>
    <mergeCell ref="A16:W16"/>
    <mergeCell ref="A17:W18"/>
    <mergeCell ref="A19:W19"/>
    <mergeCell ref="A20:W20"/>
    <mergeCell ref="C21:V21"/>
    <mergeCell ref="C22:V23"/>
    <mergeCell ref="A24:W24"/>
    <mergeCell ref="J25:O25"/>
    <mergeCell ref="S25:W25"/>
    <mergeCell ref="A26:W26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Jim Dunbar</cp:lastModifiedBy>
  <dcterms:created xsi:type="dcterms:W3CDTF">2019-11-07T16:34:49Z</dcterms:created>
  <dcterms:modified xsi:type="dcterms:W3CDTF">2019-12-05T16:43:35Z</dcterms:modified>
</cp:coreProperties>
</file>